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wes\Desktop\"/>
    </mc:Choice>
  </mc:AlternateContent>
  <xr:revisionPtr revIDLastSave="0" documentId="8_{89B4E5FB-80A3-400C-AD53-7D3062D98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" sheetId="2" r:id="rId1"/>
  </sheets>
  <definedNames>
    <definedName name="_xlnm.Print_Area" localSheetId="0">Formular!$A$1:$N$42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2" l="1"/>
  <c r="J10" i="2" l="1"/>
  <c r="A11" i="2"/>
  <c r="A12" i="2" s="1"/>
  <c r="A13" i="2" s="1"/>
  <c r="A14" i="2" s="1"/>
  <c r="A15" i="2" s="1"/>
  <c r="A16" i="2" s="1"/>
  <c r="A17" i="2" s="1"/>
  <c r="A18" i="2" s="1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N19" i="2" l="1"/>
  <c r="N17" i="2"/>
  <c r="N15" i="2"/>
  <c r="N11" i="2"/>
  <c r="N16" i="2"/>
  <c r="N12" i="2"/>
  <c r="N10" i="2"/>
  <c r="N13" i="2"/>
  <c r="N18" i="2"/>
  <c r="N14" i="2"/>
  <c r="N20" i="2" l="1"/>
</calcChain>
</file>

<file path=xl/sharedStrings.xml><?xml version="1.0" encoding="utf-8"?>
<sst xmlns="http://schemas.openxmlformats.org/spreadsheetml/2006/main" count="43" uniqueCount="37">
  <si>
    <t>Name, Vorname</t>
  </si>
  <si>
    <t>Helfer</t>
  </si>
  <si>
    <t>Prüfungsort:</t>
  </si>
  <si>
    <t>Prüfungsart:</t>
  </si>
  <si>
    <t>Betrag</t>
  </si>
  <si>
    <t>Summe 1:</t>
  </si>
  <si>
    <t>Art der Auslagen</t>
  </si>
  <si>
    <t>Summe 2:</t>
  </si>
  <si>
    <t>Nr.</t>
  </si>
  <si>
    <t>richtig</t>
  </si>
  <si>
    <t>Hinweise:</t>
  </si>
  <si>
    <t>Richter</t>
  </si>
  <si>
    <t>Anwärter</t>
  </si>
  <si>
    <t>Prüfungstage</t>
  </si>
  <si>
    <r>
      <t xml:space="preserve">sachlich </t>
    </r>
    <r>
      <rPr>
        <b/>
        <sz val="10"/>
        <rFont val="Arial"/>
        <family val="2"/>
      </rPr>
      <t/>
    </r>
  </si>
  <si>
    <t>und</t>
  </si>
  <si>
    <t xml:space="preserve"> rechnerisch  </t>
  </si>
  <si>
    <t>Datum:</t>
  </si>
  <si>
    <t>IBAN</t>
  </si>
  <si>
    <t>BIC</t>
  </si>
  <si>
    <t>Prüfungsabrechnung VDW Landesgruppe Niedersachsen</t>
  </si>
  <si>
    <t>Erstattung von Auslagen für Prüfungsleitung und -durchführung</t>
  </si>
  <si>
    <t>Bankverbindung</t>
  </si>
  <si>
    <t xml:space="preserve"> Bitte vorab per Email senden an: kasse@wachtelhund-niedersachsen.de. Das Original bitte zu den Prüfungszeugnissen legen.</t>
  </si>
  <si>
    <r>
      <t xml:space="preserve">Kilometer- und Tagegeld </t>
    </r>
    <r>
      <rPr>
        <sz val="12"/>
        <rFont val="Arial"/>
        <family val="2"/>
      </rPr>
      <t>für Richter und Anwärter</t>
    </r>
  </si>
  <si>
    <r>
      <t>(</t>
    </r>
    <r>
      <rPr>
        <b/>
        <sz val="12"/>
        <rFont val="Arial"/>
        <family val="2"/>
      </rPr>
      <t>Belege</t>
    </r>
    <r>
      <rPr>
        <sz val="12"/>
        <rFont val="Arial"/>
        <family val="2"/>
      </rPr>
      <t xml:space="preserve"> sind so beizufügen, dass ein Verlust verhindert wird) </t>
    </r>
    <r>
      <rPr>
        <b/>
        <sz val="12"/>
        <rFont val="Arial"/>
        <family val="2"/>
      </rPr>
      <t>1)</t>
    </r>
  </si>
  <si>
    <r>
      <t xml:space="preserve">1 ) Belege:  </t>
    </r>
    <r>
      <rPr>
        <sz val="12"/>
        <rFont val="Arial"/>
        <family val="2"/>
      </rPr>
      <t xml:space="preserve">nach Möglichkeit auf Rückseite oder einem extra Blatt </t>
    </r>
    <r>
      <rPr>
        <u/>
        <sz val="12"/>
        <rFont val="Arial"/>
        <family val="2"/>
      </rPr>
      <t>aufkleben</t>
    </r>
  </si>
  <si>
    <r>
      <t>2 ) Richtigkeit</t>
    </r>
    <r>
      <rPr>
        <sz val="12"/>
        <rFont val="Arial"/>
        <family val="2"/>
      </rPr>
      <t>:  Prüfungsleiter hat die sachliche Richtigkeit zu bestätigen</t>
    </r>
  </si>
  <si>
    <r>
      <t xml:space="preserve">Vorname und Name Prüfungsleiter </t>
    </r>
    <r>
      <rPr>
        <b/>
        <sz val="12"/>
        <rFont val="Arial"/>
        <family val="2"/>
      </rPr>
      <t>2)</t>
    </r>
  </si>
  <si>
    <r>
      <t xml:space="preserve">gefahrene </t>
    </r>
    <r>
      <rPr>
        <b/>
        <sz val="12"/>
        <rFont val="Arial"/>
        <family val="2"/>
      </rPr>
      <t>Kilometer</t>
    </r>
  </si>
  <si>
    <r>
      <t xml:space="preserve">zu über- weisender </t>
    </r>
    <r>
      <rPr>
        <b/>
        <sz val="12"/>
        <rFont val="Arial"/>
        <family val="2"/>
      </rPr>
      <t>Betrag</t>
    </r>
  </si>
  <si>
    <t>Richteranwärter LG 07: Tagegeld und volle Kilometer</t>
  </si>
  <si>
    <r>
      <t xml:space="preserve">km-Geld </t>
    </r>
    <r>
      <rPr>
        <b/>
        <sz val="12"/>
        <rFont val="Arial"/>
        <family val="2"/>
      </rPr>
      <t>0,30 €/km</t>
    </r>
  </si>
  <si>
    <r>
      <t xml:space="preserve">Tagegeld        </t>
    </r>
    <r>
      <rPr>
        <sz val="12"/>
        <rFont val="Arial"/>
        <family val="2"/>
      </rPr>
      <t xml:space="preserve"> Richter und Anwärter:                      20,0 € pro Tag</t>
    </r>
  </si>
  <si>
    <r>
      <t xml:space="preserve"> </t>
    </r>
    <r>
      <rPr>
        <sz val="11"/>
        <rFont val="Arial"/>
        <family val="2"/>
      </rPr>
      <t xml:space="preserve">10€ </t>
    </r>
    <r>
      <rPr>
        <b/>
        <sz val="11"/>
        <rFont val="Arial"/>
        <family val="2"/>
      </rPr>
      <t>nur</t>
    </r>
    <r>
      <rPr>
        <sz val="11"/>
        <rFont val="Arial"/>
        <family val="2"/>
      </rPr>
      <t xml:space="preserve"> Richter LG 7</t>
    </r>
  </si>
  <si>
    <t>Richteranwärter fremde LG: Tagegeld und Kilometer im Land Niedersachsen</t>
  </si>
  <si>
    <t>10€ "Der Jagdgebrauchshund" nur VDW-Richter LG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</si>
</sst>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_ ;\-#,##0\ 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 applyAlignment="1">
      <alignment horizontal="center"/>
    </xf>
    <xf numFmtId="165" fontId="6" fillId="2" borderId="0" xfId="0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 indent="1"/>
    </xf>
    <xf numFmtId="0" fontId="9" fillId="0" borderId="2" xfId="0" applyFont="1" applyBorder="1"/>
    <xf numFmtId="0" fontId="8" fillId="0" borderId="0" xfId="0" applyFont="1" applyBorder="1"/>
    <xf numFmtId="0" fontId="8" fillId="0" borderId="2" xfId="0" applyFont="1" applyBorder="1"/>
    <xf numFmtId="14" fontId="8" fillId="0" borderId="2" xfId="0" applyNumberFormat="1" applyFont="1" applyBorder="1"/>
    <xf numFmtId="0" fontId="8" fillId="0" borderId="0" xfId="0" applyFont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8" xfId="2" applyNumberFormat="1" applyFont="1" applyBorder="1" applyProtection="1">
      <protection locked="0"/>
    </xf>
    <xf numFmtId="0" fontId="8" fillId="0" borderId="25" xfId="0" applyFont="1" applyBorder="1"/>
    <xf numFmtId="166" fontId="8" fillId="0" borderId="29" xfId="2" applyNumberFormat="1" applyFont="1" applyBorder="1" applyAlignment="1" applyProtection="1">
      <alignment horizontal="center"/>
      <protection locked="0"/>
    </xf>
    <xf numFmtId="7" fontId="8" fillId="3" borderId="15" xfId="2" applyNumberFormat="1" applyFont="1" applyFill="1" applyBorder="1"/>
    <xf numFmtId="7" fontId="8" fillId="3" borderId="3" xfId="0" applyNumberFormat="1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4" xfId="2" applyNumberFormat="1" applyFont="1" applyBorder="1" applyProtection="1">
      <protection locked="0"/>
    </xf>
    <xf numFmtId="0" fontId="8" fillId="0" borderId="42" xfId="0" applyFont="1" applyBorder="1" applyAlignment="1" applyProtection="1">
      <alignment horizontal="center"/>
      <protection locked="0"/>
    </xf>
    <xf numFmtId="166" fontId="8" fillId="0" borderId="19" xfId="2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33" xfId="0" applyFont="1" applyBorder="1" applyProtection="1">
      <protection locked="0"/>
    </xf>
    <xf numFmtId="164" fontId="8" fillId="0" borderId="19" xfId="2" applyNumberFormat="1" applyFont="1" applyBorder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9" xfId="2" applyNumberFormat="1" applyFont="1" applyBorder="1" applyProtection="1">
      <protection locked="0"/>
    </xf>
    <xf numFmtId="0" fontId="8" fillId="0" borderId="38" xfId="0" applyFont="1" applyBorder="1" applyProtection="1">
      <protection locked="0"/>
    </xf>
    <xf numFmtId="164" fontId="8" fillId="0" borderId="21" xfId="2" applyNumberFormat="1" applyFont="1" applyBorder="1" applyProtection="1">
      <protection locked="0"/>
    </xf>
    <xf numFmtId="7" fontId="8" fillId="3" borderId="20" xfId="2" applyNumberFormat="1" applyFont="1" applyFill="1" applyBorder="1"/>
    <xf numFmtId="7" fontId="8" fillId="3" borderId="16" xfId="0" applyNumberFormat="1" applyFont="1" applyFill="1" applyBorder="1"/>
    <xf numFmtId="0" fontId="8" fillId="0" borderId="0" xfId="0" applyFont="1" applyAlignment="1">
      <alignment horizontal="right" indent="1"/>
    </xf>
    <xf numFmtId="44" fontId="7" fillId="0" borderId="45" xfId="2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Protection="1">
      <protection locked="0"/>
    </xf>
    <xf numFmtId="44" fontId="8" fillId="0" borderId="40" xfId="2" applyFont="1" applyFill="1" applyBorder="1" applyAlignment="1" applyProtection="1">
      <protection locked="0"/>
    </xf>
    <xf numFmtId="44" fontId="8" fillId="0" borderId="48" xfId="2" applyFont="1" applyFill="1" applyBorder="1" applyAlignment="1" applyProtection="1">
      <alignment horizontal="center"/>
      <protection locked="0"/>
    </xf>
    <xf numFmtId="44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Protection="1">
      <protection locked="0"/>
    </xf>
    <xf numFmtId="44" fontId="8" fillId="0" borderId="41" xfId="2" applyFont="1" applyFill="1" applyBorder="1" applyAlignment="1" applyProtection="1">
      <protection locked="0"/>
    </xf>
    <xf numFmtId="44" fontId="8" fillId="0" borderId="2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indent="1"/>
    </xf>
    <xf numFmtId="7" fontId="8" fillId="2" borderId="16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71" xfId="0" applyFont="1" applyBorder="1"/>
    <xf numFmtId="0" fontId="8" fillId="0" borderId="71" xfId="0" applyFont="1" applyBorder="1" applyAlignment="1">
      <alignment horizontal="right"/>
    </xf>
    <xf numFmtId="0" fontId="8" fillId="0" borderId="72" xfId="0" applyFont="1" applyBorder="1"/>
    <xf numFmtId="0" fontId="10" fillId="0" borderId="0" xfId="0" applyFont="1" applyFill="1" applyBorder="1" applyAlignment="1">
      <alignment horizontal="left" indent="1"/>
    </xf>
    <xf numFmtId="0" fontId="10" fillId="0" borderId="74" xfId="0" applyFont="1" applyFill="1" applyBorder="1" applyAlignment="1">
      <alignment horizontal="left" indent="1"/>
    </xf>
    <xf numFmtId="0" fontId="7" fillId="0" borderId="0" xfId="0" applyFont="1" applyAlignment="1">
      <alignment horizontal="center" vertical="center"/>
    </xf>
    <xf numFmtId="0" fontId="11" fillId="0" borderId="73" xfId="0" applyFont="1" applyFill="1" applyBorder="1" applyAlignment="1">
      <alignment horizontal="left" indent="1"/>
    </xf>
    <xf numFmtId="0" fontId="11" fillId="0" borderId="75" xfId="0" applyFont="1" applyFill="1" applyBorder="1" applyAlignment="1">
      <alignment horizontal="left" indent="1"/>
    </xf>
    <xf numFmtId="0" fontId="10" fillId="0" borderId="2" xfId="0" applyFont="1" applyFill="1" applyBorder="1" applyAlignment="1">
      <alignment horizontal="left" indent="1"/>
    </xf>
    <xf numFmtId="0" fontId="10" fillId="0" borderId="76" xfId="0" applyFont="1" applyFill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73" xfId="0" applyFont="1" applyBorder="1"/>
    <xf numFmtId="0" fontId="7" fillId="0" borderId="13" xfId="0" applyFont="1" applyFill="1" applyBorder="1" applyAlignment="1">
      <alignment horizontal="center" vertical="center"/>
    </xf>
    <xf numFmtId="7" fontId="8" fillId="3" borderId="48" xfId="0" applyNumberFormat="1" applyFont="1" applyFill="1" applyBorder="1" applyAlignment="1">
      <alignment horizontal="center"/>
    </xf>
    <xf numFmtId="7" fontId="8" fillId="3" borderId="78" xfId="0" applyNumberFormat="1" applyFont="1" applyFill="1" applyBorder="1" applyAlignment="1">
      <alignment horizontal="center"/>
    </xf>
    <xf numFmtId="44" fontId="8" fillId="0" borderId="2" xfId="2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/>
    <xf numFmtId="0" fontId="10" fillId="0" borderId="70" xfId="0" applyFont="1" applyFill="1" applyBorder="1" applyAlignment="1">
      <alignment horizontal="left" indent="1"/>
    </xf>
    <xf numFmtId="0" fontId="10" fillId="0" borderId="71" xfId="0" applyFont="1" applyFill="1" applyBorder="1" applyAlignment="1">
      <alignment horizontal="left" indent="1"/>
    </xf>
    <xf numFmtId="0" fontId="8" fillId="0" borderId="2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7" fillId="0" borderId="46" xfId="0" applyFont="1" applyBorder="1" applyAlignment="1">
      <alignment horizontal="left" vertical="center" indent="1"/>
    </xf>
    <xf numFmtId="0" fontId="7" fillId="0" borderId="6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7" fontId="8" fillId="3" borderId="26" xfId="0" applyNumberFormat="1" applyFont="1" applyFill="1" applyBorder="1" applyAlignment="1">
      <alignment horizontal="center"/>
    </xf>
    <xf numFmtId="7" fontId="8" fillId="3" borderId="4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textRotation="90"/>
    </xf>
    <xf numFmtId="0" fontId="2" fillId="0" borderId="59" xfId="0" applyFont="1" applyBorder="1" applyAlignment="1">
      <alignment horizontal="center" textRotation="90"/>
    </xf>
    <xf numFmtId="0" fontId="2" fillId="0" borderId="60" xfId="0" applyFont="1" applyBorder="1" applyAlignment="1">
      <alignment horizontal="center" textRotation="90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/>
    </xf>
    <xf numFmtId="7" fontId="8" fillId="3" borderId="69" xfId="0" applyNumberFormat="1" applyFont="1" applyFill="1" applyBorder="1" applyAlignment="1">
      <alignment horizontal="center"/>
    </xf>
    <xf numFmtId="7" fontId="8" fillId="3" borderId="68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4" fontId="8" fillId="0" borderId="49" xfId="2" applyFont="1" applyFill="1" applyBorder="1" applyAlignment="1" applyProtection="1">
      <alignment horizontal="center"/>
      <protection locked="0"/>
    </xf>
    <xf numFmtId="44" fontId="8" fillId="0" borderId="50" xfId="2" applyFont="1" applyFill="1" applyBorder="1" applyAlignment="1" applyProtection="1">
      <alignment horizontal="center"/>
      <protection locked="0"/>
    </xf>
    <xf numFmtId="44" fontId="8" fillId="0" borderId="15" xfId="2" applyFont="1" applyFill="1" applyBorder="1" applyAlignment="1" applyProtection="1">
      <alignment horizontal="center"/>
      <protection locked="0"/>
    </xf>
    <xf numFmtId="44" fontId="8" fillId="0" borderId="26" xfId="2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44" fontId="7" fillId="0" borderId="18" xfId="2" applyFont="1" applyFill="1" applyBorder="1" applyAlignment="1">
      <alignment horizontal="center"/>
    </xf>
    <xf numFmtId="44" fontId="7" fillId="0" borderId="45" xfId="2" applyFont="1" applyFill="1" applyBorder="1" applyAlignment="1">
      <alignment horizontal="center"/>
    </xf>
    <xf numFmtId="44" fontId="8" fillId="0" borderId="47" xfId="2" applyFont="1" applyFill="1" applyBorder="1" applyAlignment="1" applyProtection="1">
      <alignment horizontal="center"/>
      <protection locked="0"/>
    </xf>
    <xf numFmtId="44" fontId="8" fillId="0" borderId="48" xfId="2" applyFont="1" applyFill="1" applyBorder="1" applyAlignment="1" applyProtection="1">
      <alignment horizontal="center"/>
      <protection locked="0"/>
    </xf>
    <xf numFmtId="0" fontId="8" fillId="0" borderId="45" xfId="0" applyFont="1" applyBorder="1" applyAlignment="1">
      <alignment horizontal="center"/>
    </xf>
    <xf numFmtId="0" fontId="7" fillId="0" borderId="44" xfId="0" applyFont="1" applyFill="1" applyBorder="1" applyAlignment="1">
      <alignment horizontal="center" vertical="center"/>
    </xf>
    <xf numFmtId="44" fontId="8" fillId="0" borderId="43" xfId="2" applyFont="1" applyFill="1" applyBorder="1" applyAlignment="1" applyProtection="1">
      <alignment horizontal="center"/>
      <protection locked="0"/>
    </xf>
    <xf numFmtId="44" fontId="8" fillId="0" borderId="32" xfId="2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66" xfId="0" applyFont="1" applyBorder="1" applyAlignment="1">
      <alignment horizontal="center" textRotation="90"/>
    </xf>
    <xf numFmtId="0" fontId="2" fillId="0" borderId="67" xfId="0" applyFont="1" applyBorder="1" applyAlignment="1">
      <alignment horizontal="center" textRotation="90"/>
    </xf>
    <xf numFmtId="0" fontId="2" fillId="0" borderId="14" xfId="0" applyFont="1" applyBorder="1" applyAlignment="1">
      <alignment horizontal="center" textRotation="90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textRotation="90"/>
    </xf>
    <xf numFmtId="0" fontId="2" fillId="0" borderId="54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tabSelected="1" view="pageLayout" zoomScale="60" zoomScaleNormal="70" zoomScaleSheetLayoutView="100" zoomScalePageLayoutView="60" workbookViewId="0">
      <selection activeCell="G37" sqref="G37"/>
    </sheetView>
  </sheetViews>
  <sheetFormatPr baseColWidth="10" defaultRowHeight="12.75" x14ac:dyDescent="0.2"/>
  <cols>
    <col min="1" max="1" width="8.140625" customWidth="1"/>
    <col min="2" max="2" width="70.7109375" customWidth="1"/>
    <col min="3" max="6" width="7.7109375" customWidth="1"/>
    <col min="7" max="7" width="60.7109375" customWidth="1"/>
    <col min="8" max="8" width="49.42578125" customWidth="1"/>
    <col min="9" max="9" width="14.28515625" customWidth="1"/>
    <col min="10" max="10" width="12.140625" customWidth="1"/>
    <col min="11" max="11" width="8.28515625" customWidth="1"/>
    <col min="12" max="12" width="11.85546875" bestFit="1" customWidth="1"/>
    <col min="13" max="13" width="11.85546875" customWidth="1"/>
    <col min="14" max="14" width="13" customWidth="1"/>
    <col min="16" max="16" width="13.7109375" customWidth="1"/>
  </cols>
  <sheetData>
    <row r="1" spans="1:16" ht="37.5" customHeight="1" x14ac:dyDescent="0.25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6" ht="30" customHeight="1" x14ac:dyDescent="0.2"/>
    <row r="3" spans="1:16" ht="19.5" customHeight="1" x14ac:dyDescent="0.25">
      <c r="A3" s="5"/>
      <c r="B3" s="6" t="s">
        <v>3</v>
      </c>
      <c r="C3" s="7"/>
      <c r="D3" s="7"/>
      <c r="E3" s="7"/>
      <c r="F3" s="8"/>
      <c r="G3" s="6" t="s">
        <v>2</v>
      </c>
      <c r="H3" s="9"/>
      <c r="I3" s="9"/>
      <c r="J3" s="9"/>
      <c r="K3" s="5"/>
      <c r="L3" s="6" t="s">
        <v>17</v>
      </c>
      <c r="M3" s="6"/>
      <c r="N3" s="10"/>
    </row>
    <row r="4" spans="1:16" ht="13.5" customHeight="1" thickBot="1" x14ac:dyDescent="0.25">
      <c r="A4" s="5"/>
      <c r="B4" s="11"/>
      <c r="C4" s="11"/>
      <c r="D4" s="8"/>
      <c r="E4" s="8"/>
      <c r="F4" s="8"/>
      <c r="G4" s="11"/>
      <c r="H4" s="8"/>
      <c r="I4" s="8"/>
      <c r="J4" s="8"/>
      <c r="K4" s="5"/>
      <c r="L4" s="5"/>
      <c r="M4" s="5"/>
      <c r="N4" s="8"/>
      <c r="O4" s="2"/>
      <c r="P4" s="2"/>
    </row>
    <row r="5" spans="1:16" ht="14.25" customHeight="1" x14ac:dyDescent="0.2">
      <c r="A5" s="87" t="s">
        <v>24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1"/>
    </row>
    <row r="6" spans="1:16" s="1" customFormat="1" ht="12" customHeight="1" thickBot="1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6" s="1" customFormat="1" ht="14.25" customHeight="1" x14ac:dyDescent="0.2">
      <c r="A7" s="83" t="s">
        <v>8</v>
      </c>
      <c r="B7" s="141" t="s">
        <v>0</v>
      </c>
      <c r="C7" s="143" t="s">
        <v>11</v>
      </c>
      <c r="D7" s="146" t="s">
        <v>12</v>
      </c>
      <c r="E7" s="138" t="s">
        <v>1</v>
      </c>
      <c r="F7" s="97" t="s">
        <v>13</v>
      </c>
      <c r="G7" s="100" t="s">
        <v>22</v>
      </c>
      <c r="H7" s="100"/>
      <c r="I7" s="105" t="s">
        <v>29</v>
      </c>
      <c r="J7" s="124" t="s">
        <v>32</v>
      </c>
      <c r="K7" s="130" t="s">
        <v>33</v>
      </c>
      <c r="L7" s="131"/>
      <c r="M7" s="149" t="s">
        <v>34</v>
      </c>
      <c r="N7" s="127" t="s">
        <v>30</v>
      </c>
      <c r="O7" s="3"/>
    </row>
    <row r="8" spans="1:16" s="1" customFormat="1" ht="14.25" customHeight="1" x14ac:dyDescent="0.2">
      <c r="A8" s="84"/>
      <c r="B8" s="142"/>
      <c r="C8" s="144"/>
      <c r="D8" s="147"/>
      <c r="E8" s="139"/>
      <c r="F8" s="98"/>
      <c r="G8" s="101"/>
      <c r="H8" s="101"/>
      <c r="I8" s="106"/>
      <c r="J8" s="125"/>
      <c r="K8" s="132"/>
      <c r="L8" s="133"/>
      <c r="M8" s="150"/>
      <c r="N8" s="128"/>
      <c r="O8" s="3"/>
    </row>
    <row r="9" spans="1:16" s="1" customFormat="1" ht="51" customHeight="1" thickBot="1" x14ac:dyDescent="0.25">
      <c r="A9" s="84"/>
      <c r="B9" s="142"/>
      <c r="C9" s="145"/>
      <c r="D9" s="148"/>
      <c r="E9" s="140"/>
      <c r="F9" s="99"/>
      <c r="G9" s="74" t="s">
        <v>18</v>
      </c>
      <c r="H9" s="12" t="s">
        <v>19</v>
      </c>
      <c r="I9" s="107"/>
      <c r="J9" s="126"/>
      <c r="K9" s="134"/>
      <c r="L9" s="135"/>
      <c r="M9" s="151"/>
      <c r="N9" s="129"/>
      <c r="O9" s="3"/>
    </row>
    <row r="10" spans="1:16" s="1" customFormat="1" ht="39.950000000000003" customHeight="1" thickBot="1" x14ac:dyDescent="0.25">
      <c r="A10" s="13">
        <v>1</v>
      </c>
      <c r="B10" s="14"/>
      <c r="C10" s="15"/>
      <c r="D10" s="16"/>
      <c r="E10" s="17"/>
      <c r="F10" s="18"/>
      <c r="G10" s="19"/>
      <c r="H10" s="17"/>
      <c r="I10" s="20"/>
      <c r="J10" s="21">
        <f>SUM(I10*$J$9)</f>
        <v>0</v>
      </c>
      <c r="K10" s="93"/>
      <c r="L10" s="94"/>
      <c r="M10" s="75"/>
      <c r="N10" s="22">
        <f>J10+K10</f>
        <v>0</v>
      </c>
      <c r="O10" s="4"/>
    </row>
    <row r="11" spans="1:16" ht="39.950000000000003" customHeight="1" thickBot="1" x14ac:dyDescent="0.25">
      <c r="A11" s="23">
        <f>+A10+1</f>
        <v>2</v>
      </c>
      <c r="B11" s="24"/>
      <c r="C11" s="25"/>
      <c r="D11" s="26"/>
      <c r="E11" s="27"/>
      <c r="F11" s="28"/>
      <c r="G11" s="29"/>
      <c r="H11" s="27"/>
      <c r="I11" s="30"/>
      <c r="J11" s="21">
        <f t="shared" ref="J11:J19" si="0">SUM(I11*$J$9)</f>
        <v>0</v>
      </c>
      <c r="K11" s="93">
        <f>IF(C11&gt;0,#REF!,IF(E11&gt;0,$P$4,0)+IF(D11&gt;0,#REF!,0))*F11</f>
        <v>0</v>
      </c>
      <c r="L11" s="94"/>
      <c r="M11" s="75"/>
      <c r="N11" s="22">
        <f t="shared" ref="N11:N19" si="1">J11+K11</f>
        <v>0</v>
      </c>
      <c r="O11" s="4"/>
    </row>
    <row r="12" spans="1:16" ht="39.950000000000003" customHeight="1" thickBot="1" x14ac:dyDescent="0.25">
      <c r="A12" s="23">
        <f t="shared" ref="A12:A18" si="2">+A11+1</f>
        <v>3</v>
      </c>
      <c r="B12" s="24"/>
      <c r="C12" s="25"/>
      <c r="D12" s="26"/>
      <c r="E12" s="27"/>
      <c r="F12" s="28"/>
      <c r="G12" s="31"/>
      <c r="H12" s="27"/>
      <c r="I12" s="30"/>
      <c r="J12" s="21">
        <f t="shared" si="0"/>
        <v>0</v>
      </c>
      <c r="K12" s="93">
        <f>IF(C12&gt;0,#REF!,IF(E12&gt;0,$P$4,0)+IF(D12&gt;0,#REF!,0))*F12</f>
        <v>0</v>
      </c>
      <c r="L12" s="94"/>
      <c r="M12" s="75"/>
      <c r="N12" s="22">
        <f t="shared" si="1"/>
        <v>0</v>
      </c>
      <c r="O12" s="4"/>
    </row>
    <row r="13" spans="1:16" ht="39.950000000000003" customHeight="1" thickBot="1" x14ac:dyDescent="0.25">
      <c r="A13" s="23">
        <f t="shared" si="2"/>
        <v>4</v>
      </c>
      <c r="B13" s="24"/>
      <c r="C13" s="25"/>
      <c r="D13" s="26"/>
      <c r="E13" s="27"/>
      <c r="F13" s="28"/>
      <c r="G13" s="31"/>
      <c r="H13" s="27"/>
      <c r="I13" s="30"/>
      <c r="J13" s="21">
        <f t="shared" si="0"/>
        <v>0</v>
      </c>
      <c r="K13" s="93">
        <f>IF(C13&gt;0,#REF!,IF(E13&gt;0,$P$4,0)+IF(D13&gt;0,#REF!,0))*F13</f>
        <v>0</v>
      </c>
      <c r="L13" s="94"/>
      <c r="M13" s="75"/>
      <c r="N13" s="22">
        <f t="shared" si="1"/>
        <v>0</v>
      </c>
      <c r="O13" s="4"/>
    </row>
    <row r="14" spans="1:16" ht="39.950000000000003" customHeight="1" thickBot="1" x14ac:dyDescent="0.25">
      <c r="A14" s="23">
        <f t="shared" si="2"/>
        <v>5</v>
      </c>
      <c r="B14" s="24"/>
      <c r="C14" s="25"/>
      <c r="D14" s="26"/>
      <c r="E14" s="27"/>
      <c r="F14" s="28"/>
      <c r="G14" s="31"/>
      <c r="H14" s="27"/>
      <c r="I14" s="30"/>
      <c r="J14" s="21">
        <f t="shared" si="0"/>
        <v>0</v>
      </c>
      <c r="K14" s="93">
        <f>IF(C14&gt;0,#REF!,IF(E14&gt;0,$P$4,0)+IF(D14&gt;0,#REF!,0))*F14</f>
        <v>0</v>
      </c>
      <c r="L14" s="94"/>
      <c r="M14" s="75"/>
      <c r="N14" s="22">
        <f t="shared" si="1"/>
        <v>0</v>
      </c>
      <c r="O14" s="4"/>
    </row>
    <row r="15" spans="1:16" ht="39.950000000000003" customHeight="1" thickBot="1" x14ac:dyDescent="0.25">
      <c r="A15" s="23">
        <f t="shared" si="2"/>
        <v>6</v>
      </c>
      <c r="B15" s="24"/>
      <c r="C15" s="25"/>
      <c r="D15" s="26"/>
      <c r="E15" s="27"/>
      <c r="F15" s="28"/>
      <c r="G15" s="25"/>
      <c r="H15" s="32"/>
      <c r="I15" s="33"/>
      <c r="J15" s="21">
        <f t="shared" si="0"/>
        <v>0</v>
      </c>
      <c r="K15" s="93">
        <f>IF(C15&gt;0,#REF!,IF(E15&gt;0,$P$4,0)+IF(D15&gt;0,#REF!,0))*F15</f>
        <v>0</v>
      </c>
      <c r="L15" s="94"/>
      <c r="M15" s="75"/>
      <c r="N15" s="22">
        <f t="shared" si="1"/>
        <v>0</v>
      </c>
      <c r="O15" s="4"/>
    </row>
    <row r="16" spans="1:16" ht="39.950000000000003" customHeight="1" thickBot="1" x14ac:dyDescent="0.25">
      <c r="A16" s="23">
        <f t="shared" si="2"/>
        <v>7</v>
      </c>
      <c r="B16" s="24"/>
      <c r="C16" s="25"/>
      <c r="D16" s="26"/>
      <c r="E16" s="27"/>
      <c r="F16" s="28"/>
      <c r="G16" s="25"/>
      <c r="H16" s="32"/>
      <c r="I16" s="33"/>
      <c r="J16" s="21">
        <f t="shared" si="0"/>
        <v>0</v>
      </c>
      <c r="K16" s="93">
        <f>IF(C16&gt;0,#REF!,IF(E16&gt;0,$P$4,0)+IF(D16&gt;0,#REF!,0))*F16</f>
        <v>0</v>
      </c>
      <c r="L16" s="94"/>
      <c r="M16" s="75"/>
      <c r="N16" s="22">
        <f t="shared" si="1"/>
        <v>0</v>
      </c>
      <c r="O16" s="4"/>
    </row>
    <row r="17" spans="1:15" ht="39.950000000000003" customHeight="1" thickBot="1" x14ac:dyDescent="0.25">
      <c r="A17" s="23">
        <f t="shared" si="2"/>
        <v>8</v>
      </c>
      <c r="B17" s="24"/>
      <c r="C17" s="25"/>
      <c r="D17" s="26"/>
      <c r="E17" s="27"/>
      <c r="F17" s="28"/>
      <c r="G17" s="25"/>
      <c r="H17" s="32"/>
      <c r="I17" s="33"/>
      <c r="J17" s="21">
        <f t="shared" si="0"/>
        <v>0</v>
      </c>
      <c r="K17" s="93">
        <f>IF(C17&gt;0,#REF!,IF(E17&gt;0,$P$4,0)+IF(D17&gt;0,#REF!,0))*F17</f>
        <v>0</v>
      </c>
      <c r="L17" s="94"/>
      <c r="M17" s="75"/>
      <c r="N17" s="22">
        <f t="shared" si="1"/>
        <v>0</v>
      </c>
      <c r="O17" s="4"/>
    </row>
    <row r="18" spans="1:15" ht="39.950000000000003" customHeight="1" thickBot="1" x14ac:dyDescent="0.25">
      <c r="A18" s="23">
        <f t="shared" si="2"/>
        <v>9</v>
      </c>
      <c r="B18" s="24"/>
      <c r="C18" s="25"/>
      <c r="D18" s="26"/>
      <c r="E18" s="27"/>
      <c r="F18" s="28"/>
      <c r="G18" s="25"/>
      <c r="H18" s="32"/>
      <c r="I18" s="33"/>
      <c r="J18" s="21">
        <f t="shared" si="0"/>
        <v>0</v>
      </c>
      <c r="K18" s="93">
        <f>IF(C18&gt;0,#REF!,IF(E18&gt;0,$P$4,0)+IF(D18&gt;0,#REF!,0))*F18</f>
        <v>0</v>
      </c>
      <c r="L18" s="94"/>
      <c r="M18" s="75"/>
      <c r="N18" s="22">
        <f t="shared" si="1"/>
        <v>0</v>
      </c>
      <c r="O18" s="4"/>
    </row>
    <row r="19" spans="1:15" ht="39.950000000000003" customHeight="1" thickBot="1" x14ac:dyDescent="0.25">
      <c r="A19" s="34">
        <v>10</v>
      </c>
      <c r="B19" s="35"/>
      <c r="C19" s="36"/>
      <c r="D19" s="37"/>
      <c r="E19" s="38"/>
      <c r="F19" s="39"/>
      <c r="G19" s="36"/>
      <c r="H19" s="40"/>
      <c r="I19" s="41"/>
      <c r="J19" s="42">
        <f t="shared" si="0"/>
        <v>0</v>
      </c>
      <c r="K19" s="103">
        <f>IF(C19&gt;0,#REF!,IF(E19&gt;0,$P$4,0)+IF(D19&gt;0,#REF!,0))*F19</f>
        <v>0</v>
      </c>
      <c r="L19" s="104"/>
      <c r="M19" s="76"/>
      <c r="N19" s="43">
        <f t="shared" si="1"/>
        <v>0</v>
      </c>
      <c r="O19" s="4"/>
    </row>
    <row r="20" spans="1:15" ht="22.5" customHeight="1" thickBot="1" x14ac:dyDescent="0.3">
      <c r="A20" s="5"/>
      <c r="B20" s="5"/>
      <c r="C20" s="44"/>
      <c r="D20" s="5"/>
      <c r="E20" s="5"/>
      <c r="F20" s="5"/>
      <c r="G20" s="5"/>
      <c r="H20" s="5"/>
      <c r="I20" s="5"/>
      <c r="J20" s="5"/>
      <c r="K20" s="5"/>
      <c r="L20" s="6" t="s">
        <v>5</v>
      </c>
      <c r="M20" s="6"/>
      <c r="N20" s="43">
        <f>SUM(N10:N19)</f>
        <v>0</v>
      </c>
      <c r="O20" s="4"/>
    </row>
    <row r="21" spans="1:15" ht="12" customHeight="1" thickBot="1" x14ac:dyDescent="0.25">
      <c r="A21" s="5"/>
      <c r="B21" s="11"/>
      <c r="C21" s="11"/>
      <c r="D21" s="8"/>
      <c r="E21" s="8"/>
      <c r="F21" s="8"/>
      <c r="G21" s="11"/>
      <c r="H21" s="8"/>
      <c r="I21" s="8"/>
      <c r="J21" s="8"/>
      <c r="K21" s="5"/>
      <c r="L21" s="5"/>
      <c r="M21" s="5"/>
      <c r="N21" s="8"/>
    </row>
    <row r="22" spans="1:15" ht="14.25" customHeight="1" x14ac:dyDescent="0.2">
      <c r="A22" s="87" t="s">
        <v>21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1:15" s="1" customFormat="1" ht="7.5" customHeight="1" thickBot="1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</row>
    <row r="24" spans="1:15" s="1" customFormat="1" ht="15.75" x14ac:dyDescent="0.25">
      <c r="A24" s="85" t="s">
        <v>8</v>
      </c>
      <c r="B24" s="85" t="s">
        <v>0</v>
      </c>
      <c r="C24" s="113" t="s">
        <v>22</v>
      </c>
      <c r="D24" s="114"/>
      <c r="E24" s="114"/>
      <c r="F24" s="114"/>
      <c r="G24" s="115"/>
      <c r="H24" s="116" t="s">
        <v>6</v>
      </c>
      <c r="I24" s="117"/>
      <c r="J24" s="117"/>
      <c r="K24" s="117"/>
      <c r="L24" s="117"/>
      <c r="M24" s="45"/>
      <c r="N24" s="85" t="s">
        <v>4</v>
      </c>
    </row>
    <row r="25" spans="1:15" s="1" customFormat="1" ht="16.5" thickBot="1" x14ac:dyDescent="0.3">
      <c r="A25" s="86"/>
      <c r="B25" s="86"/>
      <c r="C25" s="95" t="s">
        <v>19</v>
      </c>
      <c r="D25" s="96"/>
      <c r="E25" s="96"/>
      <c r="F25" s="96"/>
      <c r="G25" s="46" t="s">
        <v>18</v>
      </c>
      <c r="H25" s="102" t="s">
        <v>25</v>
      </c>
      <c r="I25" s="102"/>
      <c r="J25" s="102"/>
      <c r="K25" s="102"/>
      <c r="L25" s="102"/>
      <c r="M25" s="47"/>
      <c r="N25" s="121"/>
    </row>
    <row r="26" spans="1:15" s="1" customFormat="1" ht="39.950000000000003" customHeight="1" x14ac:dyDescent="0.2">
      <c r="A26" s="48">
        <v>1</v>
      </c>
      <c r="B26" s="49"/>
      <c r="C26" s="111"/>
      <c r="D26" s="112"/>
      <c r="E26" s="112"/>
      <c r="F26" s="112"/>
      <c r="G26" s="50"/>
      <c r="H26" s="118"/>
      <c r="I26" s="119"/>
      <c r="J26" s="119"/>
      <c r="K26" s="119"/>
      <c r="L26" s="119"/>
      <c r="M26" s="51"/>
      <c r="N26" s="52"/>
    </row>
    <row r="27" spans="1:15" s="1" customFormat="1" ht="39.950000000000003" customHeight="1" x14ac:dyDescent="0.2">
      <c r="A27" s="53">
        <v>2</v>
      </c>
      <c r="B27" s="54"/>
      <c r="C27" s="122"/>
      <c r="D27" s="123"/>
      <c r="E27" s="123"/>
      <c r="F27" s="123"/>
      <c r="G27" s="55"/>
      <c r="H27" s="109"/>
      <c r="I27" s="110"/>
      <c r="J27" s="110"/>
      <c r="K27" s="110"/>
      <c r="L27" s="110"/>
      <c r="M27" s="77"/>
      <c r="N27" s="56"/>
    </row>
    <row r="28" spans="1:15" s="1" customFormat="1" ht="39.950000000000003" customHeight="1" thickBot="1" x14ac:dyDescent="0.25">
      <c r="A28" s="53">
        <v>3</v>
      </c>
      <c r="B28" s="54"/>
      <c r="C28" s="122"/>
      <c r="D28" s="123"/>
      <c r="E28" s="123"/>
      <c r="F28" s="123"/>
      <c r="G28" s="55"/>
      <c r="H28" s="109"/>
      <c r="I28" s="110"/>
      <c r="J28" s="110"/>
      <c r="K28" s="110"/>
      <c r="L28" s="110"/>
      <c r="M28" s="77"/>
      <c r="N28" s="56"/>
    </row>
    <row r="29" spans="1:15" ht="24.75" customHeight="1" thickBot="1" x14ac:dyDescent="0.3">
      <c r="A29" s="57"/>
      <c r="B29" s="57"/>
      <c r="C29" s="58"/>
      <c r="D29" s="57"/>
      <c r="E29" s="57"/>
      <c r="F29" s="57"/>
      <c r="G29" s="57"/>
      <c r="H29" s="57"/>
      <c r="I29" s="57"/>
      <c r="J29" s="57"/>
      <c r="K29" s="57"/>
      <c r="L29" s="59" t="s">
        <v>7</v>
      </c>
      <c r="M29" s="59"/>
      <c r="N29" s="60">
        <f>SUM(N26:N28)</f>
        <v>0</v>
      </c>
    </row>
    <row r="30" spans="1:15" ht="1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37"/>
      <c r="M30" s="137"/>
      <c r="N30" s="137"/>
    </row>
    <row r="31" spans="1:15" ht="1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61"/>
      <c r="M31" s="61"/>
      <c r="N31" s="61"/>
    </row>
    <row r="32" spans="1:15" ht="20.100000000000001" customHeight="1" x14ac:dyDescent="0.25">
      <c r="A32" s="79" t="s">
        <v>10</v>
      </c>
      <c r="B32" s="80"/>
      <c r="C32" s="63"/>
      <c r="D32" s="62"/>
      <c r="E32" s="62"/>
      <c r="F32" s="64"/>
      <c r="G32" s="8"/>
      <c r="H32" s="5"/>
      <c r="I32" s="5"/>
      <c r="J32" s="5"/>
      <c r="K32" s="5"/>
      <c r="L32" s="61"/>
      <c r="M32" s="61"/>
      <c r="N32" s="61"/>
    </row>
    <row r="33" spans="1:14" ht="20.100000000000001" customHeight="1" x14ac:dyDescent="0.25">
      <c r="A33" s="68" t="s">
        <v>26</v>
      </c>
      <c r="B33" s="65"/>
      <c r="C33" s="65"/>
      <c r="D33" s="65"/>
      <c r="E33" s="65"/>
      <c r="F33" s="66"/>
      <c r="G33" s="65"/>
      <c r="H33" s="5"/>
      <c r="I33" s="5"/>
      <c r="J33" s="137" t="s">
        <v>14</v>
      </c>
      <c r="K33" s="137"/>
      <c r="L33" s="136" t="s">
        <v>15</v>
      </c>
      <c r="M33" s="67"/>
      <c r="N33" s="61" t="s">
        <v>16</v>
      </c>
    </row>
    <row r="34" spans="1:14" ht="20.100000000000001" customHeight="1" x14ac:dyDescent="0.25">
      <c r="A34" s="68" t="s">
        <v>27</v>
      </c>
      <c r="B34" s="65"/>
      <c r="C34" s="65"/>
      <c r="D34" s="65"/>
      <c r="E34" s="65"/>
      <c r="F34" s="66"/>
      <c r="G34" s="65"/>
      <c r="H34" s="5"/>
      <c r="I34" s="5"/>
      <c r="J34" s="137" t="s">
        <v>9</v>
      </c>
      <c r="K34" s="137"/>
      <c r="L34" s="136"/>
      <c r="M34" s="67"/>
      <c r="N34" s="61" t="s">
        <v>9</v>
      </c>
    </row>
    <row r="35" spans="1:14" ht="20.100000000000001" customHeight="1" x14ac:dyDescent="0.25">
      <c r="A35" s="73"/>
      <c r="B35" s="8" t="s">
        <v>31</v>
      </c>
      <c r="C35" s="65"/>
      <c r="D35" s="65"/>
      <c r="E35" s="65"/>
      <c r="F35" s="66"/>
      <c r="G35" s="65"/>
      <c r="H35" s="5"/>
      <c r="I35" s="5"/>
      <c r="J35" s="61"/>
      <c r="K35" s="61"/>
      <c r="L35" s="61"/>
      <c r="M35" s="61"/>
      <c r="N35" s="61"/>
    </row>
    <row r="36" spans="1:14" ht="20.100000000000001" customHeight="1" thickBot="1" x14ac:dyDescent="0.3">
      <c r="A36" s="68"/>
      <c r="B36" s="78" t="s">
        <v>35</v>
      </c>
      <c r="C36" s="65"/>
      <c r="D36" s="65"/>
      <c r="E36" s="65"/>
      <c r="F36" s="66"/>
      <c r="G36" s="65"/>
      <c r="H36" s="5"/>
      <c r="I36" s="5"/>
      <c r="J36" s="72"/>
      <c r="K36" s="72"/>
      <c r="L36" s="72"/>
      <c r="M36" s="72"/>
      <c r="N36" s="72"/>
    </row>
    <row r="37" spans="1:14" ht="29.25" customHeight="1" x14ac:dyDescent="0.25">
      <c r="A37" s="69"/>
      <c r="B37" s="81" t="s">
        <v>36</v>
      </c>
      <c r="C37" s="70"/>
      <c r="D37" s="70"/>
      <c r="E37" s="70"/>
      <c r="F37" s="71"/>
      <c r="G37" s="65"/>
      <c r="H37" s="5"/>
      <c r="I37" s="5"/>
      <c r="J37" s="120" t="s">
        <v>28</v>
      </c>
      <c r="K37" s="120"/>
      <c r="L37" s="120"/>
      <c r="M37" s="120"/>
      <c r="N37" s="120"/>
    </row>
    <row r="38" spans="1:14" ht="1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8.75" customHeight="1" x14ac:dyDescent="0.25">
      <c r="A40" s="108" t="s">
        <v>23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1:14" ht="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44">
    <mergeCell ref="J7:J9"/>
    <mergeCell ref="N7:N9"/>
    <mergeCell ref="K7:L9"/>
    <mergeCell ref="L33:L34"/>
    <mergeCell ref="J34:K34"/>
    <mergeCell ref="J33:K33"/>
    <mergeCell ref="L30:N30"/>
    <mergeCell ref="A22:N23"/>
    <mergeCell ref="K13:L13"/>
    <mergeCell ref="E7:E9"/>
    <mergeCell ref="B7:B9"/>
    <mergeCell ref="C7:C9"/>
    <mergeCell ref="D7:D9"/>
    <mergeCell ref="K16:L16"/>
    <mergeCell ref="K17:L17"/>
    <mergeCell ref="M7:M9"/>
    <mergeCell ref="A40:N40"/>
    <mergeCell ref="H28:L28"/>
    <mergeCell ref="C26:F26"/>
    <mergeCell ref="C24:G24"/>
    <mergeCell ref="H24:L24"/>
    <mergeCell ref="H26:L26"/>
    <mergeCell ref="J37:N37"/>
    <mergeCell ref="N24:N25"/>
    <mergeCell ref="B24:B25"/>
    <mergeCell ref="C27:F27"/>
    <mergeCell ref="C28:F28"/>
    <mergeCell ref="H27:L27"/>
    <mergeCell ref="A1:N1"/>
    <mergeCell ref="A7:A9"/>
    <mergeCell ref="A24:A25"/>
    <mergeCell ref="A5:N6"/>
    <mergeCell ref="K14:L14"/>
    <mergeCell ref="K15:L15"/>
    <mergeCell ref="K10:L10"/>
    <mergeCell ref="K12:L12"/>
    <mergeCell ref="K11:L11"/>
    <mergeCell ref="C25:F25"/>
    <mergeCell ref="K18:L18"/>
    <mergeCell ref="F7:F9"/>
    <mergeCell ref="G7:H8"/>
    <mergeCell ref="H25:L25"/>
    <mergeCell ref="K19:L19"/>
    <mergeCell ref="I7:I9"/>
  </mergeCells>
  <phoneticPr fontId="0" type="noConversion"/>
  <printOptions horizontalCentered="1"/>
  <pageMargins left="0.25" right="0.25" top="0.75" bottom="0.75" header="0.3" footer="0.3"/>
  <pageSetup paperSize="9" scale="47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>bei Basmers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Busch</dc:creator>
  <cp:lastModifiedBy>Mews</cp:lastModifiedBy>
  <cp:lastPrinted>2018-02-14T19:40:23Z</cp:lastPrinted>
  <dcterms:created xsi:type="dcterms:W3CDTF">2009-04-27T08:12:02Z</dcterms:created>
  <dcterms:modified xsi:type="dcterms:W3CDTF">2022-02-27T20:37:20Z</dcterms:modified>
</cp:coreProperties>
</file>